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CTG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l="1"/>
  <c r="E16" i="1"/>
</calcChain>
</file>

<file path=xl/sharedStrings.xml><?xml version="1.0" encoding="utf-8"?>
<sst xmlns="http://schemas.openxmlformats.org/spreadsheetml/2006/main" count="17" uniqueCount="17">
  <si>
    <t>JUNTA MUNICIPAL DE AGUA POTABLE Y ALCANTARILLADO DE CORTAZAR, GTO.
Estado Analítico del Ejercicio del Presupuesto de Egresos
Clasificación Económica (por Tipo de Gasto)
Del 1 de Enero al AL 31 DE DICIEMBRE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</si>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</sst>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6" xfId="0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0" fontId="4" fillId="0" borderId="11" xfId="0" applyFont="1" applyFill="1" applyBorder="1" applyAlignment="1" applyProtection="1">
      <alignment horizontal="center"/>
    </xf>
    <xf numFmtId="0" fontId="4" fillId="0" borderId="14" xfId="0" applyFont="1" applyBorder="1" applyProtection="1"/>
    <xf numFmtId="4" fontId="4" fillId="0" borderId="10" xfId="0" applyNumberFormat="1" applyFont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4" fontId="3" fillId="0" borderId="10" xfId="0" applyNumberFormat="1" applyFont="1" applyFill="1" applyBorder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4" customWidth="1"/>
    <col min="2" max="2" width="47.66406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5"/>
      <c r="B6" s="16" t="s">
        <v>11</v>
      </c>
      <c r="C6" s="18">
        <v>48473112.469999999</v>
      </c>
      <c r="D6" s="18">
        <v>-1115925.04</v>
      </c>
      <c r="E6" s="18">
        <f>C6+D6</f>
        <v>47357187.43</v>
      </c>
      <c r="F6" s="18">
        <v>45634294.740000002</v>
      </c>
      <c r="G6" s="18">
        <v>45182884.549999997</v>
      </c>
      <c r="H6" s="18">
        <f>E6-F6</f>
        <v>1722892.6899999976</v>
      </c>
    </row>
    <row r="7" spans="1:8" x14ac:dyDescent="0.2">
      <c r="A7" s="15"/>
      <c r="B7" s="16"/>
      <c r="C7" s="18"/>
      <c r="D7" s="18"/>
      <c r="E7" s="18"/>
      <c r="F7" s="18"/>
      <c r="G7" s="18"/>
      <c r="H7" s="18"/>
    </row>
    <row r="8" spans="1:8" x14ac:dyDescent="0.2">
      <c r="A8" s="15"/>
      <c r="B8" s="16" t="s">
        <v>12</v>
      </c>
      <c r="C8" s="18">
        <v>13933556</v>
      </c>
      <c r="D8" s="18">
        <v>13258455.26</v>
      </c>
      <c r="E8" s="18">
        <f>C8+D8</f>
        <v>27192011.259999998</v>
      </c>
      <c r="F8" s="18">
        <v>15952174.130000001</v>
      </c>
      <c r="G8" s="18">
        <v>15952174.130000001</v>
      </c>
      <c r="H8" s="18">
        <f>E8-F8</f>
        <v>11239837.129999997</v>
      </c>
    </row>
    <row r="9" spans="1:8" x14ac:dyDescent="0.2">
      <c r="A9" s="15"/>
      <c r="B9" s="16"/>
      <c r="C9" s="18"/>
      <c r="D9" s="18"/>
      <c r="E9" s="18"/>
      <c r="F9" s="18"/>
      <c r="G9" s="18"/>
      <c r="H9" s="18"/>
    </row>
    <row r="10" spans="1:8" x14ac:dyDescent="0.2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8" x14ac:dyDescent="0.2">
      <c r="A11" s="15"/>
      <c r="B11" s="16"/>
      <c r="C11" s="18"/>
      <c r="D11" s="18"/>
      <c r="E11" s="18"/>
      <c r="F11" s="18"/>
      <c r="G11" s="18"/>
      <c r="H11" s="18"/>
    </row>
    <row r="12" spans="1:8" x14ac:dyDescent="0.2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8" x14ac:dyDescent="0.2">
      <c r="A13" s="15"/>
      <c r="B13" s="16"/>
      <c r="C13" s="18"/>
      <c r="D13" s="18"/>
      <c r="E13" s="18"/>
      <c r="F13" s="18"/>
      <c r="G13" s="18"/>
      <c r="H13" s="18"/>
    </row>
    <row r="14" spans="1:8" x14ac:dyDescent="0.2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8" x14ac:dyDescent="0.2">
      <c r="A15" s="19"/>
      <c r="B15" s="20"/>
      <c r="C15" s="21"/>
      <c r="D15" s="21"/>
      <c r="E15" s="21"/>
      <c r="F15" s="21"/>
      <c r="G15" s="21"/>
      <c r="H15" s="21"/>
    </row>
    <row r="16" spans="1:8" x14ac:dyDescent="0.2">
      <c r="A16" s="22"/>
      <c r="B16" s="23" t="s">
        <v>16</v>
      </c>
      <c r="C16" s="24">
        <f>SUM(C6+C8+C10+C12+C14)</f>
        <v>62406668.469999999</v>
      </c>
      <c r="D16" s="24">
        <f>SUM(D6+D8+D10+D12+D14)</f>
        <v>12142530.219999999</v>
      </c>
      <c r="E16" s="24">
        <f>SUM(E6+E8+E10+E12+E14)</f>
        <v>74549198.689999998</v>
      </c>
      <c r="F16" s="24">
        <f t="shared" ref="F16:H16" si="0">SUM(F6+F8+F10+F12+F14)</f>
        <v>61586468.870000005</v>
      </c>
      <c r="G16" s="24">
        <f t="shared" si="0"/>
        <v>61135058.68</v>
      </c>
      <c r="H16" s="24">
        <f t="shared" si="0"/>
        <v>12962729.819999995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2020-02-05T23:27:30Z</dcterms:created>
  <dcterms:modified xsi:type="dcterms:W3CDTF">2020-02-05T23:28:47Z</dcterms:modified>
</cp:coreProperties>
</file>